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客用印刷品" sheetId="1" r:id="rId1"/>
  </sheets>
  <definedNames>
    <definedName name="_xlnm.Print_Area" localSheetId="0">客用印刷品!$A$1:$J$50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<sst xmlns="http://schemas.openxmlformats.org/spreadsheetml/2006/main" count="197" uniqueCount="132">
  <si>
    <t>启东江海传媒有限公司关于华邑酒店客用和办公印刷品定制项目</t>
  </si>
  <si>
    <t>报价表</t>
  </si>
  <si>
    <t>序号</t>
  </si>
  <si>
    <t>货品名称</t>
  </si>
  <si>
    <t>Description</t>
  </si>
  <si>
    <t>Model No.   型号</t>
  </si>
  <si>
    <t>Brand  品牌</t>
  </si>
  <si>
    <t>Size   尺寸</t>
  </si>
  <si>
    <t>Others 其他</t>
  </si>
  <si>
    <t>数量</t>
  </si>
  <si>
    <t>含税单价</t>
  </si>
  <si>
    <t>含税总价</t>
  </si>
  <si>
    <t>市场销售部   Sales and marketing</t>
  </si>
  <si>
    <t>1</t>
  </si>
  <si>
    <t>酒店介绍（中文）</t>
  </si>
  <si>
    <t>Fact Sheet (Chinese)</t>
  </si>
  <si>
    <t xml:space="preserve">250克哑粉 </t>
  </si>
  <si>
    <t>本地/Local</t>
  </si>
  <si>
    <t>380x210mm 3折页</t>
  </si>
  <si>
    <t>2</t>
  </si>
  <si>
    <t>酒店介绍 （英文）</t>
  </si>
  <si>
    <t>Fact Sheet (English)</t>
  </si>
  <si>
    <t>3</t>
  </si>
  <si>
    <t>会议宣传页（中文）</t>
  </si>
  <si>
    <t>Meeting Fact Sheet Chinese</t>
  </si>
  <si>
    <t xml:space="preserve">成品 210x297mm  </t>
  </si>
  <si>
    <t>4</t>
  </si>
  <si>
    <t>会议宣传页（英文）</t>
  </si>
  <si>
    <t>Meeting Fact Sheet English</t>
  </si>
  <si>
    <t>5</t>
  </si>
  <si>
    <t>酒店婚宴推广册（中文）</t>
  </si>
  <si>
    <t>Wedding Sheet (Chinese)</t>
  </si>
  <si>
    <t>6</t>
  </si>
  <si>
    <t>婚宴礼遇单</t>
  </si>
  <si>
    <t>7</t>
  </si>
  <si>
    <t>婚宴菜单</t>
  </si>
  <si>
    <t>8</t>
  </si>
  <si>
    <t>销售文件夹</t>
  </si>
  <si>
    <t xml:space="preserve">Sales Folder </t>
  </si>
  <si>
    <t>300克哑粉</t>
  </si>
  <si>
    <t xml:space="preserve">成品 226x307mm  </t>
  </si>
  <si>
    <t>9</t>
  </si>
  <si>
    <t>礼券</t>
  </si>
  <si>
    <t>Gift Voucher</t>
  </si>
  <si>
    <t xml:space="preserve">157克哑粉 </t>
  </si>
  <si>
    <t xml:space="preserve">成品 150x95mm  </t>
  </si>
  <si>
    <t>10</t>
  </si>
  <si>
    <t>礼券信封</t>
  </si>
  <si>
    <t>Gift voucher Envelope</t>
  </si>
  <si>
    <t xml:space="preserve">成品 156x125mm  </t>
  </si>
  <si>
    <t>11</t>
  </si>
  <si>
    <t>邀请函</t>
  </si>
  <si>
    <t xml:space="preserve">成品 180x120mm  </t>
  </si>
  <si>
    <t>12</t>
  </si>
  <si>
    <t>邀请函信封</t>
  </si>
  <si>
    <t xml:space="preserve">成品 190x130mm  </t>
  </si>
  <si>
    <t xml:space="preserve"> 餐饮部   FOOD &amp; BEVERAGE </t>
  </si>
  <si>
    <t>大堂吧   Lobby Lounge</t>
  </si>
  <si>
    <t>大堂酒廊酒水单封面</t>
  </si>
  <si>
    <t xml:space="preserve">Master Beverage List Cover </t>
  </si>
  <si>
    <t>皮革配艺术纸质/Leather or art paper</t>
  </si>
  <si>
    <t>220 x 220mm</t>
  </si>
  <si>
    <t>大堂酒廊酒水单内页</t>
  </si>
  <si>
    <t>Master Beverage List  Inserts</t>
  </si>
  <si>
    <t>宗日舒丽200G</t>
  </si>
  <si>
    <t>210 x 210mm</t>
  </si>
  <si>
    <t>全日餐厅   ADD</t>
  </si>
  <si>
    <t>全日餐厅菜单封面</t>
  </si>
  <si>
    <t>Main Menu Cover</t>
  </si>
  <si>
    <t>500 x 330mm</t>
  </si>
  <si>
    <t>全日餐厅菜单内页</t>
  </si>
  <si>
    <t>Main Menu Inserts</t>
  </si>
  <si>
    <t>宗日舒丽150G</t>
  </si>
  <si>
    <t>420 x 297mm</t>
  </si>
  <si>
    <t>全日餐厅酒水单封面</t>
  </si>
  <si>
    <t>Wine &amp; Drink Menu Cover</t>
  </si>
  <si>
    <t>215 x 215mm</t>
  </si>
  <si>
    <t>全日餐厅酒水单内页</t>
  </si>
  <si>
    <t>Wine &amp; Drink Menu Inserts</t>
  </si>
  <si>
    <t>205 x 210mm</t>
  </si>
  <si>
    <t>自助餐食品卡</t>
  </si>
  <si>
    <t>Buffet Dish Tags</t>
  </si>
  <si>
    <t>250克白卡</t>
  </si>
  <si>
    <t>100 x 70mm</t>
  </si>
  <si>
    <t>儿童菜单</t>
  </si>
  <si>
    <t>Kids Play Kit / Menu</t>
  </si>
  <si>
    <t>250G铜板纸</t>
  </si>
  <si>
    <t>300 x 400mm</t>
  </si>
  <si>
    <t>中餐厅   Chinese Restaurant</t>
  </si>
  <si>
    <t>菜单封面</t>
  </si>
  <si>
    <t>Main Menu Covers</t>
  </si>
  <si>
    <t>菜单内页</t>
  </si>
  <si>
    <t>宗日尚志高彩200G</t>
  </si>
  <si>
    <t>酒水菜单封面</t>
  </si>
  <si>
    <t>Wine &amp; Drink Menu</t>
  </si>
  <si>
    <t>酒水菜单内页</t>
  </si>
  <si>
    <t>Wink &amp; Drink Menu Inserts</t>
  </si>
  <si>
    <t>套餐菜单夹 内页为A5</t>
  </si>
  <si>
    <t>White Set menu frame with hotel logo pattern to fit A5 paper</t>
  </si>
  <si>
    <t xml:space="preserve">350克白卡 </t>
  </si>
  <si>
    <t>210x297mm  对折</t>
  </si>
  <si>
    <t>套餐菜单内页</t>
  </si>
  <si>
    <t>Set MENU INSERTS</t>
  </si>
  <si>
    <t>宗日尚志高彩240G</t>
  </si>
  <si>
    <t>210X148mm</t>
  </si>
  <si>
    <t xml:space="preserve">举茗邑  Luxe Tea House </t>
  </si>
  <si>
    <t>茶单封面</t>
  </si>
  <si>
    <t>Tea Menu Cover</t>
  </si>
  <si>
    <t>180 x 180mm</t>
  </si>
  <si>
    <t>茶单内页</t>
  </si>
  <si>
    <t>Tea Menu Inserts</t>
  </si>
  <si>
    <t>170 x 170mm.</t>
  </si>
  <si>
    <t>保安部Security Department</t>
  </si>
  <si>
    <t>消防设施点检卡</t>
  </si>
  <si>
    <t>Inspection and use of fire protection facilities</t>
  </si>
  <si>
    <t>8.5X12.5cm</t>
  </si>
  <si>
    <t>500</t>
  </si>
  <si>
    <t>消防控制室值班记录表</t>
  </si>
  <si>
    <t>A4</t>
  </si>
  <si>
    <t>消防设施隐患排除整改记录</t>
  </si>
  <si>
    <t>消防控制室交接班记录本</t>
  </si>
  <si>
    <t>消防设施每日巡视检查记录表</t>
  </si>
  <si>
    <t>人力资源部    Human resources</t>
  </si>
  <si>
    <t>员工手册</t>
  </si>
  <si>
    <t>Employee Handbook</t>
  </si>
  <si>
    <t>封面220克亚粉纸覆膜 内页80克双胶纸</t>
  </si>
  <si>
    <t>120x160mm 84P</t>
  </si>
  <si>
    <t>4C+1专色</t>
  </si>
  <si>
    <t>合计</t>
  </si>
  <si>
    <r>
      <rPr>
        <b/>
        <sz val="12"/>
        <color theme="1"/>
        <rFont val="等线"/>
        <charset val="134"/>
        <scheme val="minor"/>
      </rPr>
      <t>含税总价：</t>
    </r>
    <r>
      <rPr>
        <b/>
        <u/>
        <sz val="12"/>
        <color theme="1"/>
        <rFont val="等线"/>
        <charset val="134"/>
        <scheme val="minor"/>
      </rPr>
      <t xml:space="preserve">          元。</t>
    </r>
    <r>
      <rPr>
        <b/>
        <sz val="12"/>
        <color theme="1"/>
        <rFont val="等线"/>
        <charset val="134"/>
        <scheme val="minor"/>
      </rPr>
      <t xml:space="preserve">
（所有报价小数点后保留二位有效数字（四舍五入），含13%增值税专用发票</t>
    </r>
  </si>
  <si>
    <t>备注：
1. 本次报价含设计、打样、印刷、包装、运输、分发、税金、设计费、代理服务费和专家评审费等所有相关费用。请各供应商在报价时充分考虑各种因素（如运输、送货等各种费用）。
2.上述采购要求为最低要求，不得负偏离，否则视为无效报价。 
3.采购标准要求以采购要求、相关国家标准为准，在标准和采购要求不一致时，按要求高的标准执行。 
4.所有货物都必须是全新正品，所有货物及包装、标签、标识符合国家相关规定要求。 
5.报价供应商根据实际需求进行实地考察，综合考虑生产周期等各种因素后报价。
6.成交供应商须根据使用单位指定地点、时间安装到位。</t>
  </si>
  <si>
    <t>报价单位：                      （盖章）  
法人代表或授权委托人签字： 
联系电话：
2025年     月     日
(注:本报价表须机打并加盖报价单位骑缝公章，手填无效。)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</si>
</sst>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</numFmts>
  <fonts count="33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20"/>
      <color theme="1"/>
      <name val="微软雅黑"/>
      <charset val="134"/>
    </font>
    <font>
      <b/>
      <sz val="11"/>
      <color theme="1"/>
      <name val="微软雅黑"/>
      <charset val="134"/>
    </font>
    <font>
      <b/>
      <sz val="10"/>
      <name val="微软雅黑"/>
      <charset val="134"/>
    </font>
    <font>
      <sz val="10"/>
      <color theme="1"/>
      <name val="微软雅黑"/>
      <charset val="134"/>
    </font>
    <font>
      <b/>
      <sz val="12"/>
      <color theme="1"/>
      <name val="微软雅黑"/>
      <charset val="134"/>
    </font>
    <font>
      <b/>
      <sz val="12"/>
      <color theme="1"/>
      <name val="等线"/>
      <charset val="134"/>
      <scheme val="minor"/>
    </font>
    <font>
      <sz val="12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1"/>
      <color indexed="8"/>
      <name val="Calibri"/>
      <charset val="134"/>
    </font>
    <font>
      <sz val="12"/>
      <name val="宋体"/>
      <charset val="134"/>
    </font>
    <font>
      <sz val="12"/>
      <name val="Times New Roman"/>
      <charset val="134"/>
    </font>
    <font>
      <b/>
      <u/>
      <sz val="12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176" fontId="28" fillId="0" borderId="0" applyFont="0" applyFill="0" applyBorder="0" applyAlignment="0" applyProtection="0"/>
    <xf numFmtId="176" fontId="28" fillId="0" borderId="0" applyFont="0" applyFill="0" applyBorder="0" applyAlignment="0" applyProtection="0"/>
    <xf numFmtId="176" fontId="29" fillId="0" borderId="0" applyFont="0" applyFill="0" applyBorder="0" applyAlignment="0" applyProtection="0">
      <alignment vertical="center"/>
    </xf>
    <xf numFmtId="0" fontId="0" fillId="0" borderId="0"/>
    <xf numFmtId="0" fontId="29" fillId="0" borderId="0">
      <alignment vertical="center"/>
    </xf>
    <xf numFmtId="0" fontId="30" fillId="0" borderId="0"/>
    <xf numFmtId="0" fontId="31" fillId="0" borderId="0"/>
    <xf numFmtId="0" fontId="31" fillId="0" borderId="0"/>
    <xf numFmtId="0" fontId="28" fillId="0" borderId="0"/>
    <xf numFmtId="0" fontId="28" fillId="0" borderId="0"/>
  </cellStyleXfs>
  <cellXfs count="46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/>
    <xf numFmtId="0" fontId="1" fillId="0" borderId="0" xfId="0" applyFont="1" applyFill="1"/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57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2" fontId="5" fillId="0" borderId="1" xfId="56" applyNumberFormat="1" applyFont="1" applyFill="1" applyBorder="1" applyAlignment="1">
      <alignment horizontal="center" vertical="center" wrapText="1"/>
    </xf>
    <xf numFmtId="2" fontId="5" fillId="0" borderId="1" xfId="56" applyNumberFormat="1" applyFont="1" applyFill="1" applyBorder="1" applyAlignment="1" applyProtection="1">
      <alignment horizontal="center" vertical="center" wrapText="1"/>
      <protection hidden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56" applyFont="1" applyFill="1" applyBorder="1" applyAlignment="1">
      <alignment horizontal="center" vertical="center" wrapText="1"/>
    </xf>
    <xf numFmtId="0" fontId="4" fillId="0" borderId="3" xfId="56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/>
      <protection locked="0"/>
    </xf>
    <xf numFmtId="2" fontId="5" fillId="0" borderId="4" xfId="56" applyNumberFormat="1" applyFont="1" applyFill="1" applyBorder="1" applyAlignment="1">
      <alignment horizontal="center" vertical="center" wrapText="1"/>
    </xf>
    <xf numFmtId="2" fontId="5" fillId="0" borderId="4" xfId="56" applyNumberFormat="1" applyFont="1" applyFill="1" applyBorder="1" applyAlignment="1" applyProtection="1">
      <alignment horizontal="center" vertical="center" wrapText="1"/>
      <protection hidden="1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>
      <alignment horizontal="center" vertical="center"/>
    </xf>
    <xf numFmtId="0" fontId="4" fillId="0" borderId="1" xfId="56" applyFont="1" applyFill="1" applyBorder="1" applyAlignment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/>
      <protection locked="0"/>
    </xf>
    <xf numFmtId="2" fontId="5" fillId="0" borderId="5" xfId="56" applyNumberFormat="1" applyFont="1" applyFill="1" applyBorder="1" applyAlignment="1">
      <alignment horizontal="center" vertical="center" wrapText="1"/>
    </xf>
    <xf numFmtId="2" fontId="5" fillId="0" borderId="5" xfId="56" applyNumberFormat="1" applyFont="1" applyFill="1" applyBorder="1" applyAlignment="1" applyProtection="1">
      <alignment horizontal="center" vertical="center" wrapText="1"/>
      <protection hidden="1"/>
    </xf>
    <xf numFmtId="0" fontId="5" fillId="0" borderId="5" xfId="0" applyFont="1" applyFill="1" applyBorder="1" applyAlignment="1" applyProtection="1">
      <alignment horizontal="center" vertical="center" wrapText="1"/>
      <protection locked="0"/>
    </xf>
    <xf numFmtId="0" fontId="5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/>
    <xf numFmtId="0" fontId="7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56" applyFont="1" applyFill="1" applyBorder="1" applyAlignment="1">
      <alignment horizontal="center" vertical="center" wrapText="1"/>
    </xf>
    <xf numFmtId="0" fontId="0" fillId="0" borderId="5" xfId="0" applyFill="1" applyBorder="1"/>
    <xf numFmtId="0" fontId="1" fillId="0" borderId="0" xfId="0" applyFont="1" applyFill="1" applyAlignment="1"/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 13" xfId="49"/>
    <cellStyle name="Comma 13 2" xfId="50"/>
    <cellStyle name="Comma 8" xfId="51"/>
    <cellStyle name="Normal 10" xfId="52"/>
    <cellStyle name="Normal 11 2" xfId="53"/>
    <cellStyle name="Normal_FF&amp;E List-Holiday Centre Plaza_ROOM SUMMARY-Tiger" xfId="54"/>
    <cellStyle name="Normal_Sheet1" xfId="55"/>
    <cellStyle name="Normal_Sheet1 (3)" xfId="56"/>
    <cellStyle name="常规_FF&amp;E-HICP 2" xfId="57"/>
    <cellStyle name="常规_Sheet1_豪华房间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0"/>
  <sheetViews>
    <sheetView tabSelected="1" view="pageBreakPreview" zoomScaleNormal="110" workbookViewId="0">
      <selection activeCell="L39" sqref="L39"/>
    </sheetView>
  </sheetViews>
  <sheetFormatPr defaultColWidth="9" defaultRowHeight="14.25"/>
  <cols>
    <col min="1" max="1" width="5.125" style="4" customWidth="1"/>
    <col min="2" max="2" width="24.5" style="4" customWidth="1"/>
    <col min="3" max="3" width="30" style="4" customWidth="1"/>
    <col min="4" max="4" width="32.25" style="4" customWidth="1"/>
    <col min="5" max="5" width="12" style="4" customWidth="1"/>
    <col min="6" max="6" width="16.625" style="4" customWidth="1"/>
    <col min="7" max="7" width="12.125" style="4" customWidth="1"/>
    <col min="8" max="8" width="7" style="4" customWidth="1"/>
    <col min="9" max="9" width="11.0166666666667" style="4" customWidth="1"/>
    <col min="10" max="10" width="11.3583333333333" style="4" customWidth="1"/>
    <col min="11" max="16384" width="9" style="4"/>
  </cols>
  <sheetData>
    <row r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="1" customFormat="1" ht="29.25" spans="1:10">
      <c r="A3" s="6" t="s">
        <v>1</v>
      </c>
      <c r="B3" s="7"/>
      <c r="C3" s="7"/>
      <c r="D3" s="7"/>
      <c r="E3" s="7"/>
      <c r="F3" s="7"/>
      <c r="G3" s="7"/>
      <c r="H3" s="7"/>
      <c r="I3" s="7"/>
      <c r="J3" s="7"/>
    </row>
    <row r="4" s="2" customFormat="1" ht="15" spans="1:10">
      <c r="A4" s="8" t="s">
        <v>2</v>
      </c>
      <c r="B4" s="8" t="s">
        <v>3</v>
      </c>
      <c r="C4" s="8" t="s">
        <v>4</v>
      </c>
      <c r="D4" s="9" t="s">
        <v>5</v>
      </c>
      <c r="E4" s="9" t="s">
        <v>6</v>
      </c>
      <c r="F4" s="10" t="s">
        <v>7</v>
      </c>
      <c r="G4" s="8" t="s">
        <v>8</v>
      </c>
      <c r="H4" s="8" t="s">
        <v>9</v>
      </c>
      <c r="I4" s="10" t="s">
        <v>10</v>
      </c>
      <c r="J4" s="8" t="s">
        <v>11</v>
      </c>
    </row>
    <row r="5" s="1" customFormat="1" ht="17.25" customHeight="1" spans="1:10">
      <c r="A5" s="11" t="s">
        <v>12</v>
      </c>
      <c r="B5" s="12"/>
      <c r="C5" s="12"/>
      <c r="D5" s="12"/>
      <c r="E5" s="12"/>
      <c r="F5" s="12"/>
      <c r="G5" s="12"/>
      <c r="H5" s="12"/>
      <c r="I5" s="12"/>
      <c r="J5" s="41"/>
    </row>
    <row r="6" s="1" customFormat="1" ht="17.25" customHeight="1" spans="1:10">
      <c r="A6" s="13" t="s">
        <v>13</v>
      </c>
      <c r="B6" s="14" t="s">
        <v>14</v>
      </c>
      <c r="C6" s="14" t="s">
        <v>15</v>
      </c>
      <c r="D6" s="14" t="s">
        <v>16</v>
      </c>
      <c r="E6" s="14" t="s">
        <v>17</v>
      </c>
      <c r="F6" s="14" t="s">
        <v>18</v>
      </c>
      <c r="G6" s="14"/>
      <c r="H6" s="14">
        <v>1400</v>
      </c>
      <c r="I6" s="14"/>
      <c r="J6" s="14">
        <f>I6*H6</f>
        <v>0</v>
      </c>
    </row>
    <row r="7" s="1" customFormat="1" ht="17.25" customHeight="1" spans="1:10">
      <c r="A7" s="13" t="s">
        <v>19</v>
      </c>
      <c r="B7" s="14" t="s">
        <v>20</v>
      </c>
      <c r="C7" s="14" t="s">
        <v>21</v>
      </c>
      <c r="D7" s="14" t="s">
        <v>16</v>
      </c>
      <c r="E7" s="14" t="s">
        <v>17</v>
      </c>
      <c r="F7" s="14" t="s">
        <v>18</v>
      </c>
      <c r="G7" s="14"/>
      <c r="H7" s="14">
        <v>1400</v>
      </c>
      <c r="I7" s="14"/>
      <c r="J7" s="14">
        <f>I7*H7</f>
        <v>0</v>
      </c>
    </row>
    <row r="8" s="1" customFormat="1" ht="17.25" customHeight="1" spans="1:10">
      <c r="A8" s="13" t="s">
        <v>22</v>
      </c>
      <c r="B8" s="14" t="s">
        <v>23</v>
      </c>
      <c r="C8" s="14" t="s">
        <v>24</v>
      </c>
      <c r="D8" s="14" t="s">
        <v>16</v>
      </c>
      <c r="E8" s="14" t="s">
        <v>17</v>
      </c>
      <c r="F8" s="14" t="s">
        <v>25</v>
      </c>
      <c r="G8" s="14"/>
      <c r="H8" s="14">
        <v>1400</v>
      </c>
      <c r="I8" s="14"/>
      <c r="J8" s="14">
        <f t="shared" ref="J8:J17" si="0">I8*H8</f>
        <v>0</v>
      </c>
    </row>
    <row r="9" s="1" customFormat="1" ht="17.25" customHeight="1" spans="1:10">
      <c r="A9" s="13" t="s">
        <v>26</v>
      </c>
      <c r="B9" s="14" t="s">
        <v>27</v>
      </c>
      <c r="C9" s="14" t="s">
        <v>28</v>
      </c>
      <c r="D9" s="14" t="s">
        <v>16</v>
      </c>
      <c r="E9" s="14" t="s">
        <v>17</v>
      </c>
      <c r="F9" s="14" t="s">
        <v>25</v>
      </c>
      <c r="G9" s="14"/>
      <c r="H9" s="14">
        <v>1400</v>
      </c>
      <c r="I9" s="14"/>
      <c r="J9" s="14">
        <f t="shared" si="0"/>
        <v>0</v>
      </c>
    </row>
    <row r="10" s="1" customFormat="1" ht="17.25" customHeight="1" spans="1:10">
      <c r="A10" s="13" t="s">
        <v>29</v>
      </c>
      <c r="B10" s="14" t="s">
        <v>30</v>
      </c>
      <c r="C10" s="14" t="s">
        <v>31</v>
      </c>
      <c r="D10" s="14"/>
      <c r="E10" s="14"/>
      <c r="F10" s="14"/>
      <c r="G10" s="14"/>
      <c r="H10" s="14">
        <v>1400</v>
      </c>
      <c r="I10" s="14"/>
      <c r="J10" s="14">
        <f t="shared" si="0"/>
        <v>0</v>
      </c>
    </row>
    <row r="11" s="1" customFormat="1" ht="17.25" customHeight="1" spans="1:10">
      <c r="A11" s="13" t="s">
        <v>32</v>
      </c>
      <c r="B11" s="14" t="s">
        <v>33</v>
      </c>
      <c r="C11" s="14"/>
      <c r="D11" s="14"/>
      <c r="E11" s="14"/>
      <c r="F11" s="14"/>
      <c r="G11" s="14"/>
      <c r="H11" s="14">
        <v>1400</v>
      </c>
      <c r="I11" s="14"/>
      <c r="J11" s="14">
        <f t="shared" si="0"/>
        <v>0</v>
      </c>
    </row>
    <row r="12" s="1" customFormat="1" ht="17.25" customHeight="1" spans="1:10">
      <c r="A12" s="13" t="s">
        <v>34</v>
      </c>
      <c r="B12" s="14" t="s">
        <v>35</v>
      </c>
      <c r="C12" s="14"/>
      <c r="D12" s="14"/>
      <c r="E12" s="14"/>
      <c r="F12" s="14"/>
      <c r="G12" s="14"/>
      <c r="H12" s="14">
        <v>1400</v>
      </c>
      <c r="I12" s="14"/>
      <c r="J12" s="14">
        <f t="shared" si="0"/>
        <v>0</v>
      </c>
    </row>
    <row r="13" s="1" customFormat="1" ht="18" customHeight="1" spans="1:10">
      <c r="A13" s="13" t="s">
        <v>36</v>
      </c>
      <c r="B13" s="14" t="s">
        <v>37</v>
      </c>
      <c r="C13" s="14" t="s">
        <v>38</v>
      </c>
      <c r="D13" s="14" t="s">
        <v>39</v>
      </c>
      <c r="E13" s="14" t="s">
        <v>17</v>
      </c>
      <c r="F13" s="14" t="s">
        <v>40</v>
      </c>
      <c r="G13" s="14"/>
      <c r="H13" s="14">
        <v>1400</v>
      </c>
      <c r="I13" s="14"/>
      <c r="J13" s="14">
        <f t="shared" si="0"/>
        <v>0</v>
      </c>
    </row>
    <row r="14" s="1" customFormat="1" ht="17.25" customHeight="1" spans="1:10">
      <c r="A14" s="13" t="s">
        <v>41</v>
      </c>
      <c r="B14" s="14" t="s">
        <v>42</v>
      </c>
      <c r="C14" s="14" t="s">
        <v>43</v>
      </c>
      <c r="D14" s="14" t="s">
        <v>44</v>
      </c>
      <c r="E14" s="14" t="s">
        <v>17</v>
      </c>
      <c r="F14" s="14" t="s">
        <v>45</v>
      </c>
      <c r="G14" s="14"/>
      <c r="H14" s="14">
        <v>1000</v>
      </c>
      <c r="I14" s="14"/>
      <c r="J14" s="14">
        <f t="shared" si="0"/>
        <v>0</v>
      </c>
    </row>
    <row r="15" s="1" customFormat="1" ht="17.25" customHeight="1" spans="1:10">
      <c r="A15" s="13" t="s">
        <v>46</v>
      </c>
      <c r="B15" s="14" t="s">
        <v>47</v>
      </c>
      <c r="C15" s="14" t="s">
        <v>48</v>
      </c>
      <c r="D15" s="14" t="s">
        <v>16</v>
      </c>
      <c r="E15" s="14" t="s">
        <v>17</v>
      </c>
      <c r="F15" s="14" t="s">
        <v>49</v>
      </c>
      <c r="G15" s="14"/>
      <c r="H15" s="14">
        <v>1000</v>
      </c>
      <c r="I15" s="14"/>
      <c r="J15" s="14">
        <f t="shared" si="0"/>
        <v>0</v>
      </c>
    </row>
    <row r="16" s="1" customFormat="1" ht="17.25" customHeight="1" spans="1:10">
      <c r="A16" s="13" t="s">
        <v>50</v>
      </c>
      <c r="B16" s="14" t="s">
        <v>51</v>
      </c>
      <c r="C16" s="14" t="s">
        <v>43</v>
      </c>
      <c r="D16" s="14" t="s">
        <v>16</v>
      </c>
      <c r="E16" s="14" t="s">
        <v>17</v>
      </c>
      <c r="F16" s="14" t="s">
        <v>52</v>
      </c>
      <c r="G16" s="14"/>
      <c r="H16" s="14">
        <v>300</v>
      </c>
      <c r="I16" s="14"/>
      <c r="J16" s="14">
        <f t="shared" si="0"/>
        <v>0</v>
      </c>
    </row>
    <row r="17" s="1" customFormat="1" ht="17.25" customHeight="1" spans="1:10">
      <c r="A17" s="13" t="s">
        <v>53</v>
      </c>
      <c r="B17" s="14" t="s">
        <v>54</v>
      </c>
      <c r="C17" s="14" t="s">
        <v>48</v>
      </c>
      <c r="D17" s="14" t="s">
        <v>16</v>
      </c>
      <c r="E17" s="14" t="s">
        <v>17</v>
      </c>
      <c r="F17" s="14" t="s">
        <v>55</v>
      </c>
      <c r="G17" s="14"/>
      <c r="H17" s="14">
        <v>300</v>
      </c>
      <c r="I17" s="14"/>
      <c r="J17" s="14">
        <f t="shared" si="0"/>
        <v>0</v>
      </c>
    </row>
    <row r="18" ht="16.5" spans="1:10">
      <c r="A18" s="15" t="s">
        <v>56</v>
      </c>
      <c r="B18" s="16"/>
      <c r="C18" s="16"/>
      <c r="D18" s="16"/>
      <c r="E18" s="16"/>
      <c r="F18" s="16"/>
      <c r="G18" s="16"/>
      <c r="H18" s="16"/>
      <c r="I18" s="16"/>
      <c r="J18" s="42"/>
    </row>
    <row r="19" ht="16.5" spans="1:10">
      <c r="A19" s="15" t="s">
        <v>57</v>
      </c>
      <c r="B19" s="16"/>
      <c r="C19" s="16"/>
      <c r="D19" s="16"/>
      <c r="E19" s="16"/>
      <c r="F19" s="16"/>
      <c r="G19" s="16"/>
      <c r="H19" s="16"/>
      <c r="I19" s="16"/>
      <c r="J19" s="42"/>
    </row>
    <row r="20" ht="16.5" spans="1:10">
      <c r="A20" s="17">
        <v>1</v>
      </c>
      <c r="B20" s="18" t="s">
        <v>58</v>
      </c>
      <c r="C20" s="19" t="s">
        <v>59</v>
      </c>
      <c r="D20" s="20" t="s">
        <v>60</v>
      </c>
      <c r="E20" s="14" t="s">
        <v>17</v>
      </c>
      <c r="F20" s="17" t="s">
        <v>61</v>
      </c>
      <c r="G20" s="17"/>
      <c r="H20" s="14">
        <v>5</v>
      </c>
      <c r="I20" s="17"/>
      <c r="J20" s="14">
        <f t="shared" ref="J20:J28" si="1">I20*H20</f>
        <v>0</v>
      </c>
    </row>
    <row r="21" ht="16.5" spans="1:10">
      <c r="A21" s="17">
        <v>2</v>
      </c>
      <c r="B21" s="18" t="s">
        <v>62</v>
      </c>
      <c r="C21" s="19" t="s">
        <v>63</v>
      </c>
      <c r="D21" s="17" t="s">
        <v>64</v>
      </c>
      <c r="E21" s="14" t="s">
        <v>17</v>
      </c>
      <c r="F21" s="17" t="s">
        <v>65</v>
      </c>
      <c r="G21" s="17"/>
      <c r="H21" s="14">
        <v>5</v>
      </c>
      <c r="I21" s="17"/>
      <c r="J21" s="14">
        <f t="shared" si="1"/>
        <v>0</v>
      </c>
    </row>
    <row r="22" ht="16.5" spans="1:10">
      <c r="A22" s="21" t="s">
        <v>66</v>
      </c>
      <c r="B22" s="22"/>
      <c r="C22" s="22"/>
      <c r="D22" s="22"/>
      <c r="E22" s="22"/>
      <c r="F22" s="22"/>
      <c r="G22" s="22"/>
      <c r="H22" s="22"/>
      <c r="I22" s="22"/>
      <c r="J22" s="43"/>
    </row>
    <row r="23" ht="16.5" spans="1:10">
      <c r="A23" s="17">
        <v>1</v>
      </c>
      <c r="B23" s="18" t="s">
        <v>67</v>
      </c>
      <c r="C23" s="19" t="s">
        <v>68</v>
      </c>
      <c r="D23" s="20" t="s">
        <v>60</v>
      </c>
      <c r="E23" s="14" t="s">
        <v>17</v>
      </c>
      <c r="F23" s="17" t="s">
        <v>69</v>
      </c>
      <c r="G23" s="17"/>
      <c r="H23" s="14">
        <v>5</v>
      </c>
      <c r="I23" s="17"/>
      <c r="J23" s="14">
        <f t="shared" si="1"/>
        <v>0</v>
      </c>
    </row>
    <row r="24" ht="16.5" spans="1:10">
      <c r="A24" s="17">
        <v>2</v>
      </c>
      <c r="B24" s="18" t="s">
        <v>70</v>
      </c>
      <c r="C24" s="19" t="s">
        <v>71</v>
      </c>
      <c r="D24" s="17" t="s">
        <v>72</v>
      </c>
      <c r="E24" s="14" t="s">
        <v>17</v>
      </c>
      <c r="F24" s="17" t="s">
        <v>73</v>
      </c>
      <c r="G24" s="17"/>
      <c r="H24" s="14">
        <v>5</v>
      </c>
      <c r="I24" s="17"/>
      <c r="J24" s="14">
        <f t="shared" si="1"/>
        <v>0</v>
      </c>
    </row>
    <row r="25" ht="16.5" spans="1:10">
      <c r="A25" s="17">
        <v>3</v>
      </c>
      <c r="B25" s="18" t="s">
        <v>74</v>
      </c>
      <c r="C25" s="19" t="s">
        <v>75</v>
      </c>
      <c r="D25" s="20" t="s">
        <v>60</v>
      </c>
      <c r="E25" s="14" t="s">
        <v>17</v>
      </c>
      <c r="F25" s="17" t="s">
        <v>76</v>
      </c>
      <c r="G25" s="17"/>
      <c r="H25" s="14">
        <v>5</v>
      </c>
      <c r="I25" s="17"/>
      <c r="J25" s="14">
        <f t="shared" si="1"/>
        <v>0</v>
      </c>
    </row>
    <row r="26" ht="16.5" spans="1:10">
      <c r="A26" s="17">
        <v>4</v>
      </c>
      <c r="B26" s="18" t="s">
        <v>77</v>
      </c>
      <c r="C26" s="19" t="s">
        <v>78</v>
      </c>
      <c r="D26" s="17" t="s">
        <v>72</v>
      </c>
      <c r="E26" s="14" t="s">
        <v>17</v>
      </c>
      <c r="F26" s="17" t="s">
        <v>79</v>
      </c>
      <c r="G26" s="17"/>
      <c r="H26" s="14">
        <v>5</v>
      </c>
      <c r="I26" s="17"/>
      <c r="J26" s="14">
        <f t="shared" si="1"/>
        <v>0</v>
      </c>
    </row>
    <row r="27" ht="16.5" spans="1:10">
      <c r="A27" s="17">
        <v>5</v>
      </c>
      <c r="B27" s="18" t="s">
        <v>80</v>
      </c>
      <c r="C27" s="19" t="s">
        <v>81</v>
      </c>
      <c r="D27" s="14" t="s">
        <v>82</v>
      </c>
      <c r="E27" s="14" t="s">
        <v>17</v>
      </c>
      <c r="F27" s="14" t="s">
        <v>83</v>
      </c>
      <c r="G27" s="14"/>
      <c r="H27" s="14">
        <v>5</v>
      </c>
      <c r="I27" s="14"/>
      <c r="J27" s="14">
        <f t="shared" si="1"/>
        <v>0</v>
      </c>
    </row>
    <row r="28" ht="16.5" spans="1:10">
      <c r="A28" s="17">
        <v>6</v>
      </c>
      <c r="B28" s="18" t="s">
        <v>84</v>
      </c>
      <c r="C28" s="19" t="s">
        <v>85</v>
      </c>
      <c r="D28" s="14" t="s">
        <v>86</v>
      </c>
      <c r="E28" s="14" t="s">
        <v>17</v>
      </c>
      <c r="F28" s="17" t="s">
        <v>87</v>
      </c>
      <c r="G28" s="17"/>
      <c r="H28" s="14">
        <v>5</v>
      </c>
      <c r="I28" s="17"/>
      <c r="J28" s="14">
        <f t="shared" si="1"/>
        <v>0</v>
      </c>
    </row>
    <row r="29" ht="16.5" spans="1:10">
      <c r="A29" s="17"/>
      <c r="B29" s="21" t="s">
        <v>88</v>
      </c>
      <c r="C29" s="22"/>
      <c r="D29" s="22"/>
      <c r="E29" s="22"/>
      <c r="F29" s="22"/>
      <c r="G29" s="22"/>
      <c r="H29" s="22"/>
      <c r="I29" s="22"/>
      <c r="J29" s="43"/>
    </row>
    <row r="30" ht="16.5" spans="1:10">
      <c r="A30" s="17">
        <v>1</v>
      </c>
      <c r="B30" s="18" t="s">
        <v>89</v>
      </c>
      <c r="C30" s="18" t="s">
        <v>90</v>
      </c>
      <c r="D30" s="20" t="s">
        <v>60</v>
      </c>
      <c r="E30" s="14" t="s">
        <v>17</v>
      </c>
      <c r="F30" s="17" t="s">
        <v>69</v>
      </c>
      <c r="G30" s="17"/>
      <c r="H30" s="14">
        <v>5</v>
      </c>
      <c r="I30" s="17"/>
      <c r="J30" s="14">
        <f t="shared" ref="J30:J35" si="2">I30*H30</f>
        <v>0</v>
      </c>
    </row>
    <row r="31" ht="16.5" spans="1:10">
      <c r="A31" s="17">
        <v>2</v>
      </c>
      <c r="B31" s="18" t="s">
        <v>91</v>
      </c>
      <c r="C31" s="18" t="s">
        <v>71</v>
      </c>
      <c r="D31" s="17" t="s">
        <v>92</v>
      </c>
      <c r="E31" s="14" t="s">
        <v>17</v>
      </c>
      <c r="F31" s="17" t="s">
        <v>73</v>
      </c>
      <c r="G31" s="17"/>
      <c r="H31" s="14">
        <v>5</v>
      </c>
      <c r="I31" s="17"/>
      <c r="J31" s="14">
        <f t="shared" si="2"/>
        <v>0</v>
      </c>
    </row>
    <row r="32" ht="16.5" spans="1:10">
      <c r="A32" s="17">
        <v>3</v>
      </c>
      <c r="B32" s="18" t="s">
        <v>93</v>
      </c>
      <c r="C32" s="18" t="s">
        <v>94</v>
      </c>
      <c r="D32" s="20" t="s">
        <v>60</v>
      </c>
      <c r="E32" s="14" t="s">
        <v>17</v>
      </c>
      <c r="F32" s="17" t="s">
        <v>76</v>
      </c>
      <c r="G32" s="17"/>
      <c r="H32" s="14">
        <v>5</v>
      </c>
      <c r="I32" s="17"/>
      <c r="J32" s="14">
        <f t="shared" si="2"/>
        <v>0</v>
      </c>
    </row>
    <row r="33" ht="16.5" spans="1:10">
      <c r="A33" s="17">
        <v>4</v>
      </c>
      <c r="B33" s="18" t="s">
        <v>95</v>
      </c>
      <c r="C33" s="18" t="s">
        <v>96</v>
      </c>
      <c r="D33" s="17" t="s">
        <v>92</v>
      </c>
      <c r="E33" s="14" t="s">
        <v>17</v>
      </c>
      <c r="F33" s="17" t="s">
        <v>79</v>
      </c>
      <c r="G33" s="17"/>
      <c r="H33" s="14">
        <v>5</v>
      </c>
      <c r="I33" s="17"/>
      <c r="J33" s="14">
        <f t="shared" si="2"/>
        <v>0</v>
      </c>
    </row>
    <row r="34" ht="33" spans="1:10">
      <c r="A34" s="17">
        <v>5</v>
      </c>
      <c r="B34" s="18" t="s">
        <v>97</v>
      </c>
      <c r="C34" s="18" t="s">
        <v>98</v>
      </c>
      <c r="D34" s="14" t="s">
        <v>99</v>
      </c>
      <c r="E34" s="14" t="s">
        <v>17</v>
      </c>
      <c r="F34" s="14" t="s">
        <v>100</v>
      </c>
      <c r="G34" s="14"/>
      <c r="H34" s="14">
        <v>5</v>
      </c>
      <c r="I34" s="14"/>
      <c r="J34" s="14">
        <f t="shared" si="2"/>
        <v>0</v>
      </c>
    </row>
    <row r="35" ht="16.5" spans="1:10">
      <c r="A35" s="17">
        <v>6</v>
      </c>
      <c r="B35" s="18" t="s">
        <v>101</v>
      </c>
      <c r="C35" s="18" t="s">
        <v>102</v>
      </c>
      <c r="D35" s="14" t="s">
        <v>103</v>
      </c>
      <c r="E35" s="14" t="s">
        <v>17</v>
      </c>
      <c r="F35" s="14" t="s">
        <v>104</v>
      </c>
      <c r="G35" s="14"/>
      <c r="H35" s="14">
        <v>5</v>
      </c>
      <c r="I35" s="14"/>
      <c r="J35" s="14">
        <f t="shared" si="2"/>
        <v>0</v>
      </c>
    </row>
    <row r="36" ht="16.5" spans="1:10">
      <c r="A36" s="21" t="s">
        <v>105</v>
      </c>
      <c r="B36" s="22"/>
      <c r="C36" s="22"/>
      <c r="D36" s="22"/>
      <c r="E36" s="22"/>
      <c r="F36" s="22"/>
      <c r="G36" s="22"/>
      <c r="H36" s="22"/>
      <c r="I36" s="22"/>
      <c r="J36" s="43"/>
    </row>
    <row r="37" ht="16.5" spans="1:10">
      <c r="A37" s="17">
        <v>1</v>
      </c>
      <c r="B37" s="18" t="s">
        <v>106</v>
      </c>
      <c r="C37" s="19" t="s">
        <v>107</v>
      </c>
      <c r="D37" s="20" t="s">
        <v>60</v>
      </c>
      <c r="E37" s="14" t="s">
        <v>17</v>
      </c>
      <c r="F37" s="17" t="s">
        <v>108</v>
      </c>
      <c r="G37" s="17"/>
      <c r="H37" s="14">
        <v>3</v>
      </c>
      <c r="I37" s="17"/>
      <c r="J37" s="14">
        <f t="shared" ref="J37:J44" si="3">I37*H37</f>
        <v>0</v>
      </c>
    </row>
    <row r="38" ht="16.5" spans="1:10">
      <c r="A38" s="17">
        <v>2</v>
      </c>
      <c r="B38" s="18" t="s">
        <v>109</v>
      </c>
      <c r="C38" s="19" t="s">
        <v>110</v>
      </c>
      <c r="D38" s="17" t="s">
        <v>64</v>
      </c>
      <c r="E38" s="14" t="s">
        <v>17</v>
      </c>
      <c r="F38" s="17" t="s">
        <v>111</v>
      </c>
      <c r="G38" s="17"/>
      <c r="H38" s="14">
        <v>3</v>
      </c>
      <c r="I38" s="17"/>
      <c r="J38" s="14">
        <f t="shared" si="3"/>
        <v>0</v>
      </c>
    </row>
    <row r="39" s="3" customFormat="1" ht="16.5" spans="1:10">
      <c r="A39" s="21" t="s">
        <v>112</v>
      </c>
      <c r="B39" s="22"/>
      <c r="C39" s="22"/>
      <c r="D39" s="22"/>
      <c r="E39" s="22"/>
      <c r="F39" s="22"/>
      <c r="G39" s="22"/>
      <c r="H39" s="22"/>
      <c r="I39" s="22"/>
      <c r="J39" s="43"/>
    </row>
    <row r="40" s="3" customFormat="1" ht="33" spans="1:10">
      <c r="A40" s="17" t="s">
        <v>13</v>
      </c>
      <c r="B40" s="18" t="s">
        <v>113</v>
      </c>
      <c r="C40" s="19" t="s">
        <v>114</v>
      </c>
      <c r="D40" s="20"/>
      <c r="E40" s="14" t="s">
        <v>17</v>
      </c>
      <c r="F40" s="17" t="s">
        <v>115</v>
      </c>
      <c r="G40" s="17"/>
      <c r="H40" s="14" t="s">
        <v>116</v>
      </c>
      <c r="I40" s="17"/>
      <c r="J40" s="14">
        <f t="shared" si="3"/>
        <v>0</v>
      </c>
    </row>
    <row r="41" s="3" customFormat="1" ht="16.5" spans="1:10">
      <c r="A41" s="17" t="s">
        <v>19</v>
      </c>
      <c r="B41" s="18" t="s">
        <v>117</v>
      </c>
      <c r="C41" s="19"/>
      <c r="D41" s="20"/>
      <c r="E41" s="14" t="s">
        <v>17</v>
      </c>
      <c r="F41" s="17" t="s">
        <v>118</v>
      </c>
      <c r="G41" s="17"/>
      <c r="H41" s="14" t="s">
        <v>116</v>
      </c>
      <c r="I41" s="17"/>
      <c r="J41" s="14">
        <f t="shared" si="3"/>
        <v>0</v>
      </c>
    </row>
    <row r="42" s="3" customFormat="1" ht="16.5" spans="1:10">
      <c r="A42" s="17" t="s">
        <v>22</v>
      </c>
      <c r="B42" s="18" t="s">
        <v>119</v>
      </c>
      <c r="C42" s="19"/>
      <c r="D42" s="20"/>
      <c r="E42" s="14" t="s">
        <v>17</v>
      </c>
      <c r="F42" s="17" t="s">
        <v>118</v>
      </c>
      <c r="G42" s="17"/>
      <c r="H42" s="14" t="s">
        <v>116</v>
      </c>
      <c r="I42" s="17"/>
      <c r="J42" s="14">
        <f t="shared" si="3"/>
        <v>0</v>
      </c>
    </row>
    <row r="43" s="3" customFormat="1" ht="16.5" spans="1:10">
      <c r="A43" s="17" t="s">
        <v>26</v>
      </c>
      <c r="B43" s="18" t="s">
        <v>120</v>
      </c>
      <c r="C43" s="19"/>
      <c r="D43" s="20"/>
      <c r="E43" s="14" t="s">
        <v>17</v>
      </c>
      <c r="F43" s="17" t="s">
        <v>118</v>
      </c>
      <c r="G43" s="17"/>
      <c r="H43" s="14" t="s">
        <v>116</v>
      </c>
      <c r="I43" s="17"/>
      <c r="J43" s="14">
        <f t="shared" si="3"/>
        <v>0</v>
      </c>
    </row>
    <row r="44" s="3" customFormat="1" ht="16.5" spans="1:10">
      <c r="A44" s="23" t="s">
        <v>29</v>
      </c>
      <c r="B44" s="24" t="s">
        <v>121</v>
      </c>
      <c r="C44" s="25"/>
      <c r="D44" s="26"/>
      <c r="E44" s="27" t="s">
        <v>17</v>
      </c>
      <c r="F44" s="23" t="s">
        <v>118</v>
      </c>
      <c r="G44" s="23"/>
      <c r="H44" s="27" t="s">
        <v>116</v>
      </c>
      <c r="I44" s="23"/>
      <c r="J44" s="27">
        <f t="shared" si="3"/>
        <v>0</v>
      </c>
    </row>
    <row r="45" s="3" customFormat="1" ht="16.5" spans="1:10">
      <c r="A45" s="28" t="s">
        <v>122</v>
      </c>
      <c r="B45" s="28"/>
      <c r="C45" s="28"/>
      <c r="D45" s="28"/>
      <c r="E45" s="28"/>
      <c r="F45" s="28"/>
      <c r="G45" s="28"/>
      <c r="H45" s="28"/>
      <c r="I45" s="28"/>
      <c r="J45" s="28"/>
    </row>
    <row r="46" s="3" customFormat="1" ht="16.5" spans="1:10">
      <c r="A46" s="29">
        <v>1</v>
      </c>
      <c r="B46" s="30" t="s">
        <v>123</v>
      </c>
      <c r="C46" s="31" t="s">
        <v>124</v>
      </c>
      <c r="D46" s="32" t="s">
        <v>125</v>
      </c>
      <c r="E46" s="33" t="s">
        <v>17</v>
      </c>
      <c r="F46" s="29" t="s">
        <v>126</v>
      </c>
      <c r="G46" s="29" t="s">
        <v>127</v>
      </c>
      <c r="H46" s="33">
        <v>278</v>
      </c>
      <c r="I46" s="44"/>
      <c r="J46" s="33">
        <f>I46*H46</f>
        <v>0</v>
      </c>
    </row>
    <row r="47" ht="23" customHeight="1" spans="1:10">
      <c r="A47" s="34" t="s">
        <v>128</v>
      </c>
      <c r="B47" s="35"/>
      <c r="C47" s="35"/>
      <c r="D47" s="36"/>
      <c r="E47" s="36"/>
      <c r="F47" s="36"/>
      <c r="G47" s="36"/>
      <c r="H47" s="36"/>
      <c r="I47" s="36"/>
      <c r="J47" s="35">
        <f>SUM(J5:J46)</f>
        <v>0</v>
      </c>
    </row>
    <row r="48" ht="35" customHeight="1" spans="1:10">
      <c r="A48" s="37" t="s">
        <v>129</v>
      </c>
      <c r="B48" s="35"/>
      <c r="C48" s="35"/>
      <c r="D48" s="35"/>
      <c r="E48" s="35"/>
      <c r="F48" s="35"/>
      <c r="G48" s="35"/>
      <c r="H48" s="35"/>
      <c r="I48" s="35"/>
      <c r="J48" s="35"/>
    </row>
    <row r="49" ht="120" customHeight="1" spans="1:10">
      <c r="A49" s="38" t="s">
        <v>130</v>
      </c>
      <c r="B49" s="39"/>
      <c r="C49" s="39"/>
      <c r="D49" s="39"/>
      <c r="E49" s="39"/>
      <c r="F49" s="39"/>
      <c r="G49" s="39"/>
      <c r="H49" s="39"/>
      <c r="I49" s="39"/>
      <c r="J49" s="39"/>
    </row>
    <row r="50" ht="103" customHeight="1" spans="1:10">
      <c r="A50" s="40" t="s">
        <v>131</v>
      </c>
      <c r="B50" s="35"/>
      <c r="C50" s="35"/>
      <c r="D50" s="35"/>
      <c r="E50" s="35"/>
      <c r="F50" s="35"/>
      <c r="G50" s="35"/>
      <c r="H50" s="35"/>
      <c r="I50" s="35"/>
      <c r="J50" s="35"/>
    </row>
    <row r="60" spans="9:9">
      <c r="I60" s="45"/>
    </row>
  </sheetData>
  <mergeCells count="14">
    <mergeCell ref="A3:J3"/>
    <mergeCell ref="A5:J5"/>
    <mergeCell ref="A18:J18"/>
    <mergeCell ref="A19:J19"/>
    <mergeCell ref="A22:J22"/>
    <mergeCell ref="B29:J29"/>
    <mergeCell ref="A36:J36"/>
    <mergeCell ref="A39:J39"/>
    <mergeCell ref="A45:J45"/>
    <mergeCell ref="A47:C47"/>
    <mergeCell ref="A48:J48"/>
    <mergeCell ref="A49:J49"/>
    <mergeCell ref="A50:J50"/>
    <mergeCell ref="A1:J2"/>
  </mergeCells>
  <printOptions horizontalCentered="1"/>
  <pageMargins left="0.1375" right="0.1375" top="0.629861111111111" bottom="0.393055555555556" header="0.298611111111111" footer="0.298611111111111"/>
  <pageSetup paperSize="9" scale="83" orientation="landscape" horizontalDpi="600"/>
  <headerFooter/>
  <rowBreaks count="1" manualBreakCount="1">
    <brk id="35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客用印刷品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</dc:creator>
  <cp:lastModifiedBy>集采中心</cp:lastModifiedBy>
  <dcterms:created xsi:type="dcterms:W3CDTF">2015-06-05T18:19:00Z</dcterms:created>
  <dcterms:modified xsi:type="dcterms:W3CDTF">2025-11-14T06:40:09Z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C41885C4A43C4D5C81A5EB38623C7182_13</vt:lpwstr>
  </property>
  <property fmtid="{D5CDD505-2E9C-101B-9397-08002B2CF9AE}" pid="3" name="KSOProductBuildVer">
    <vt:lpwstr>2052-12.1.0.23125</vt:lpwstr>
  </property>
</Properties>
</file>